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<sst xmlns="http://schemas.openxmlformats.org/spreadsheetml/2006/main" count="85" uniqueCount="66">
  <si>
    <t>Сум</t>
  </si>
  <si>
    <t>ма</t>
  </si>
  <si>
    <t>Мес</t>
  </si>
  <si>
    <t>то</t>
  </si>
  <si>
    <t>М</t>
  </si>
  <si>
    <t>Ж</t>
  </si>
  <si>
    <t xml:space="preserve">    Туртехника</t>
  </si>
  <si>
    <t>Пред</t>
  </si>
  <si>
    <t>став</t>
  </si>
  <si>
    <t>Раз</t>
  </si>
  <si>
    <t>вит</t>
  </si>
  <si>
    <t>Фо</t>
  </si>
  <si>
    <t>Газе</t>
  </si>
  <si>
    <t>та</t>
  </si>
  <si>
    <t>Эм</t>
  </si>
  <si>
    <t>бл.</t>
  </si>
  <si>
    <t>Худ</t>
  </si>
  <si>
    <t>сам</t>
  </si>
  <si>
    <t>Би</t>
  </si>
  <si>
    <t>вак</t>
  </si>
  <si>
    <t>Главный судья</t>
  </si>
  <si>
    <t>Ст. судьи по конкурсам</t>
  </si>
  <si>
    <t>Ст.судья по тур.технике</t>
  </si>
  <si>
    <t>Ст.судья по спорт.ориентированию</t>
  </si>
  <si>
    <t>Личники:</t>
  </si>
  <si>
    <t xml:space="preserve">    Время</t>
  </si>
  <si>
    <t xml:space="preserve">     </t>
  </si>
  <si>
    <t>Семилет А.Д.</t>
  </si>
  <si>
    <t>Малый А.</t>
  </si>
  <si>
    <t>I</t>
  </si>
  <si>
    <t>II</t>
  </si>
  <si>
    <t>III</t>
  </si>
  <si>
    <t xml:space="preserve">Судья по турболу                                        </t>
  </si>
  <si>
    <t>Секретарь</t>
  </si>
  <si>
    <t>Смайлики 1</t>
  </si>
  <si>
    <t>Смайлики 2</t>
  </si>
  <si>
    <t xml:space="preserve">Исток </t>
  </si>
  <si>
    <t>Капи</t>
  </si>
  <si>
    <t>тан</t>
  </si>
  <si>
    <t xml:space="preserve">           Итоги  XLIV слета слета туристов Коршуновского ГОКа и Приилимья .</t>
  </si>
  <si>
    <t>Ильин А.В.</t>
  </si>
  <si>
    <t xml:space="preserve">Стройкин В.Ф. </t>
  </si>
  <si>
    <t>Пермина Е.Г.</t>
  </si>
  <si>
    <t>Осенкова М.Н.</t>
  </si>
  <si>
    <t>Ильин Д.В.</t>
  </si>
  <si>
    <t xml:space="preserve">Виражи </t>
  </si>
  <si>
    <t>Экстремалы</t>
  </si>
  <si>
    <t>ШТЭО</t>
  </si>
  <si>
    <t>Траверс</t>
  </si>
  <si>
    <t>Краснокутский</t>
  </si>
  <si>
    <t xml:space="preserve">Подшивалов А </t>
  </si>
  <si>
    <t>Литвинцев А.</t>
  </si>
  <si>
    <t xml:space="preserve">                        Конкурсная программа</t>
  </si>
  <si>
    <t xml:space="preserve">      Капитан</t>
  </si>
  <si>
    <t xml:space="preserve">   Команда</t>
  </si>
  <si>
    <t>Свечников В.</t>
  </si>
  <si>
    <t xml:space="preserve">      Ориентирование</t>
  </si>
  <si>
    <t>Ориентирование:  Свечников В. (9 КП 47.35),  Черных С. (5КП 36.57)</t>
  </si>
  <si>
    <t>Техника туризма:  Малый Алексей ( 02.25.09) ,   Собачкина Ольга (03.35.09).</t>
  </si>
  <si>
    <t>Туристская семья:  Журавлевы Роман, Елена, Никита, Милена.</t>
  </si>
  <si>
    <t xml:space="preserve">Детская туристская техника: Ильина Ксения, Ильин Данил </t>
  </si>
  <si>
    <t>Баранов С.</t>
  </si>
  <si>
    <t>Радчук Г.</t>
  </si>
  <si>
    <t xml:space="preserve">   К Т М</t>
  </si>
  <si>
    <t>КП</t>
  </si>
  <si>
    <t xml:space="preserve">     Время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</si>
</sst>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[$-FC19]d\ mmmm\ yyyy\ &quot;г.&quot;"/>
    <numFmt numFmtId="166" formatCode="h:mm;@"/>
    <numFmt numFmtId="167" formatCode="00000\-0000"/>
    <numFmt numFmtId="168" formatCode="d/m;@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i/>
      <sz val="10"/>
      <color indexed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7" xfId="0" applyFill="1" applyBorder="1" applyAlignment="1">
      <alignment/>
    </xf>
    <xf numFmtId="2" fontId="0" fillId="0" borderId="18" xfId="0" applyNumberForma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center"/>
    </xf>
    <xf numFmtId="0" fontId="6" fillId="2" borderId="8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6" fillId="2" borderId="9" xfId="0" applyNumberFormat="1" applyFont="1" applyFill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0" fontId="6" fillId="2" borderId="3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workbookViewId="0" topLeftCell="A1">
      <selection activeCell="Z19" sqref="Z19"/>
    </sheetView>
  </sheetViews>
  <sheetFormatPr defaultColWidth="9.00390625" defaultRowHeight="12.75"/>
  <cols>
    <col min="1" max="1" width="11.625" style="0" customWidth="1"/>
    <col min="2" max="2" width="13.75390625" style="0" customWidth="1"/>
    <col min="3" max="3" width="4.25390625" style="0" customWidth="1"/>
    <col min="4" max="4" width="4.00390625" style="0" customWidth="1"/>
    <col min="5" max="5" width="5.125" style="0" customWidth="1"/>
    <col min="6" max="6" width="5.25390625" style="0" customWidth="1"/>
    <col min="7" max="7" width="5.375" style="0" customWidth="1"/>
    <col min="8" max="8" width="4.125" style="0" customWidth="1"/>
    <col min="9" max="9" width="4.875" style="0" customWidth="1"/>
    <col min="10" max="10" width="5.25390625" style="0" customWidth="1"/>
    <col min="11" max="11" width="5.75390625" style="0" customWidth="1"/>
    <col min="12" max="12" width="2.75390625" style="0" customWidth="1"/>
    <col min="13" max="13" width="4.125" style="0" customWidth="1"/>
    <col min="14" max="14" width="5.125" style="0" customWidth="1"/>
    <col min="15" max="15" width="4.625" style="0" customWidth="1"/>
    <col min="16" max="16" width="3.625" style="0" customWidth="1"/>
    <col min="17" max="17" width="4.00390625" style="0" customWidth="1"/>
    <col min="18" max="18" width="3.625" style="0" customWidth="1"/>
    <col min="19" max="19" width="4.25390625" style="0" customWidth="1"/>
    <col min="20" max="20" width="4.00390625" style="0" customWidth="1"/>
    <col min="21" max="21" width="4.25390625" style="0" customWidth="1"/>
    <col min="22" max="22" width="4.375" style="0" customWidth="1"/>
    <col min="23" max="23" width="4.125" style="0" customWidth="1"/>
    <col min="24" max="24" width="4.625" style="0" customWidth="1"/>
    <col min="25" max="25" width="4.375" style="0" customWidth="1"/>
  </cols>
  <sheetData>
    <row r="1" ht="12.75">
      <c r="D1" s="4" t="s">
        <v>39</v>
      </c>
    </row>
    <row r="2" ht="13.5" thickBot="1"/>
    <row r="3" spans="1:25" ht="13.5" thickBot="1">
      <c r="A3" s="18"/>
      <c r="B3" s="23"/>
      <c r="C3" s="77" t="s">
        <v>63</v>
      </c>
      <c r="D3" s="78"/>
      <c r="E3" s="9" t="s">
        <v>6</v>
      </c>
      <c r="F3" s="9"/>
      <c r="G3" s="9"/>
      <c r="H3" s="9"/>
      <c r="I3" s="41" t="s">
        <v>56</v>
      </c>
      <c r="J3" s="23"/>
      <c r="K3" s="23"/>
      <c r="L3" s="23"/>
      <c r="M3" s="40"/>
      <c r="N3" s="9" t="s">
        <v>52</v>
      </c>
      <c r="O3" s="9"/>
      <c r="P3" s="9"/>
      <c r="Q3" s="9"/>
      <c r="R3" s="9"/>
      <c r="S3" s="9"/>
      <c r="T3" s="9"/>
      <c r="U3" s="9"/>
      <c r="V3" s="9"/>
      <c r="W3" s="9"/>
      <c r="X3" s="41"/>
      <c r="Y3" s="65"/>
    </row>
    <row r="4" spans="1:25" ht="12.75">
      <c r="A4" s="19" t="s">
        <v>54</v>
      </c>
      <c r="B4" s="1" t="s">
        <v>53</v>
      </c>
      <c r="C4" s="79" t="s">
        <v>0</v>
      </c>
      <c r="D4" s="80" t="s">
        <v>2</v>
      </c>
      <c r="E4" s="14" t="s">
        <v>25</v>
      </c>
      <c r="F4" s="14"/>
      <c r="G4" s="15" t="s">
        <v>0</v>
      </c>
      <c r="H4" s="26" t="s">
        <v>2</v>
      </c>
      <c r="I4" s="12" t="s">
        <v>65</v>
      </c>
      <c r="J4" s="13"/>
      <c r="K4" s="10" t="s">
        <v>0</v>
      </c>
      <c r="L4" s="10" t="s">
        <v>64</v>
      </c>
      <c r="M4" s="90" t="s">
        <v>2</v>
      </c>
      <c r="N4" s="27" t="s">
        <v>7</v>
      </c>
      <c r="O4" s="10" t="s">
        <v>9</v>
      </c>
      <c r="P4" s="10" t="s">
        <v>11</v>
      </c>
      <c r="Q4" s="10" t="s">
        <v>12</v>
      </c>
      <c r="R4" s="10" t="s">
        <v>14</v>
      </c>
      <c r="S4" s="10" t="s">
        <v>16</v>
      </c>
      <c r="T4" s="10" t="s">
        <v>18</v>
      </c>
      <c r="U4" s="10" t="s">
        <v>37</v>
      </c>
      <c r="V4" s="10" t="s">
        <v>0</v>
      </c>
      <c r="W4" s="25" t="s">
        <v>2</v>
      </c>
      <c r="X4" s="51" t="s">
        <v>0</v>
      </c>
      <c r="Y4" s="66" t="s">
        <v>2</v>
      </c>
    </row>
    <row r="5" spans="1:25" ht="13.5" thickBot="1">
      <c r="A5" s="19"/>
      <c r="B5" s="1"/>
      <c r="C5" s="81" t="s">
        <v>1</v>
      </c>
      <c r="D5" s="82" t="s">
        <v>3</v>
      </c>
      <c r="E5" s="34" t="s">
        <v>4</v>
      </c>
      <c r="F5" s="24" t="s">
        <v>5</v>
      </c>
      <c r="G5" s="33" t="s">
        <v>1</v>
      </c>
      <c r="H5" s="35" t="s">
        <v>3</v>
      </c>
      <c r="I5" s="86" t="s">
        <v>4</v>
      </c>
      <c r="J5" s="87" t="s">
        <v>5</v>
      </c>
      <c r="K5" s="85" t="s">
        <v>1</v>
      </c>
      <c r="L5" s="85"/>
      <c r="M5" s="91" t="s">
        <v>3</v>
      </c>
      <c r="N5" s="37" t="s">
        <v>8</v>
      </c>
      <c r="O5" s="36" t="s">
        <v>10</v>
      </c>
      <c r="P5" s="36" t="s">
        <v>3</v>
      </c>
      <c r="Q5" s="36" t="s">
        <v>13</v>
      </c>
      <c r="R5" s="36" t="s">
        <v>15</v>
      </c>
      <c r="S5" s="36" t="s">
        <v>17</v>
      </c>
      <c r="T5" s="36" t="s">
        <v>19</v>
      </c>
      <c r="U5" s="36" t="s">
        <v>38</v>
      </c>
      <c r="V5" s="36" t="s">
        <v>1</v>
      </c>
      <c r="W5" s="38" t="s">
        <v>3</v>
      </c>
      <c r="X5" s="51" t="s">
        <v>1</v>
      </c>
      <c r="Y5" s="66" t="s">
        <v>3</v>
      </c>
    </row>
    <row r="6" spans="1:25" ht="12.75">
      <c r="A6" s="67" t="s">
        <v>45</v>
      </c>
      <c r="B6" s="68" t="s">
        <v>61</v>
      </c>
      <c r="C6" s="74">
        <v>275</v>
      </c>
      <c r="D6" s="57">
        <v>5</v>
      </c>
      <c r="E6" s="52">
        <v>4.17</v>
      </c>
      <c r="F6" s="69">
        <v>12.05</v>
      </c>
      <c r="G6" s="31">
        <f aca="true" t="shared" si="0" ref="G6:G11">SUM(E6:F6)</f>
        <v>16.22</v>
      </c>
      <c r="H6" s="48">
        <v>6</v>
      </c>
      <c r="I6" s="99">
        <v>52.5</v>
      </c>
      <c r="J6" s="100">
        <v>65.4</v>
      </c>
      <c r="K6" s="100">
        <f>SUM(I6:J6)</f>
        <v>117.9</v>
      </c>
      <c r="L6" s="101">
        <v>5</v>
      </c>
      <c r="M6" s="102">
        <v>4</v>
      </c>
      <c r="N6" s="42">
        <v>6</v>
      </c>
      <c r="O6" s="43">
        <v>5</v>
      </c>
      <c r="P6" s="43">
        <v>7</v>
      </c>
      <c r="Q6" s="43">
        <v>7</v>
      </c>
      <c r="R6" s="43">
        <v>7</v>
      </c>
      <c r="S6" s="43">
        <v>2</v>
      </c>
      <c r="T6" s="43">
        <v>7</v>
      </c>
      <c r="U6" s="43">
        <v>7</v>
      </c>
      <c r="V6" s="32">
        <f aca="true" t="shared" si="1" ref="V6:V12">SUM(N6:U6)</f>
        <v>48</v>
      </c>
      <c r="W6" s="48">
        <v>5</v>
      </c>
      <c r="X6" s="70">
        <v>20</v>
      </c>
      <c r="Y6" s="71">
        <v>5</v>
      </c>
    </row>
    <row r="7" spans="1:25" ht="12.75">
      <c r="A7" s="62" t="s">
        <v>46</v>
      </c>
      <c r="B7" s="60" t="s">
        <v>50</v>
      </c>
      <c r="C7" s="75">
        <v>245</v>
      </c>
      <c r="D7" s="58">
        <v>7</v>
      </c>
      <c r="E7" s="53">
        <v>3.18</v>
      </c>
      <c r="F7" s="39"/>
      <c r="G7" s="28"/>
      <c r="H7" s="49">
        <v>7</v>
      </c>
      <c r="I7" s="92">
        <v>67.3</v>
      </c>
      <c r="J7" s="93">
        <v>79.1</v>
      </c>
      <c r="K7" s="93">
        <f>SUM(I7:J7)</f>
        <v>146.39999999999998</v>
      </c>
      <c r="L7" s="94">
        <v>2</v>
      </c>
      <c r="M7" s="95">
        <v>6</v>
      </c>
      <c r="N7" s="44">
        <v>5</v>
      </c>
      <c r="O7" s="20">
        <v>3</v>
      </c>
      <c r="P7" s="20">
        <v>7</v>
      </c>
      <c r="Q7" s="20">
        <v>7</v>
      </c>
      <c r="R7" s="20">
        <v>7</v>
      </c>
      <c r="S7" s="20">
        <v>7</v>
      </c>
      <c r="T7" s="20">
        <v>7</v>
      </c>
      <c r="U7" s="20">
        <v>5</v>
      </c>
      <c r="V7" s="2">
        <f t="shared" si="1"/>
        <v>48</v>
      </c>
      <c r="W7" s="49">
        <v>5</v>
      </c>
      <c r="X7" s="21">
        <v>25</v>
      </c>
      <c r="Y7" s="16">
        <v>7</v>
      </c>
    </row>
    <row r="8" spans="1:25" ht="12.75">
      <c r="A8" s="63" t="s">
        <v>35</v>
      </c>
      <c r="B8" s="61" t="s">
        <v>62</v>
      </c>
      <c r="C8" s="75">
        <v>254</v>
      </c>
      <c r="D8" s="58">
        <v>6</v>
      </c>
      <c r="E8" s="54">
        <v>3.49</v>
      </c>
      <c r="F8" s="28">
        <v>6.41</v>
      </c>
      <c r="G8" s="28">
        <f t="shared" si="0"/>
        <v>9.9</v>
      </c>
      <c r="H8" s="49">
        <v>4</v>
      </c>
      <c r="I8" s="92"/>
      <c r="J8" s="93"/>
      <c r="K8" s="93"/>
      <c r="L8" s="94"/>
      <c r="M8" s="95">
        <v>7</v>
      </c>
      <c r="N8" s="44">
        <v>7</v>
      </c>
      <c r="O8" s="20">
        <v>7</v>
      </c>
      <c r="P8" s="20">
        <v>7</v>
      </c>
      <c r="Q8" s="20">
        <v>7</v>
      </c>
      <c r="R8" s="20">
        <v>7</v>
      </c>
      <c r="S8" s="20">
        <v>7</v>
      </c>
      <c r="T8" s="20">
        <v>7</v>
      </c>
      <c r="U8" s="20">
        <v>5</v>
      </c>
      <c r="V8" s="2">
        <f>SUM(N8:U8)</f>
        <v>54</v>
      </c>
      <c r="W8" s="49">
        <v>7</v>
      </c>
      <c r="X8" s="21">
        <v>24</v>
      </c>
      <c r="Y8" s="16">
        <v>6</v>
      </c>
    </row>
    <row r="9" spans="1:25" ht="12.75">
      <c r="A9" s="63" t="s">
        <v>47</v>
      </c>
      <c r="B9" s="61" t="s">
        <v>49</v>
      </c>
      <c r="C9" s="75">
        <v>317</v>
      </c>
      <c r="D9" s="58">
        <v>1</v>
      </c>
      <c r="E9" s="55">
        <v>2.35</v>
      </c>
      <c r="F9" s="47">
        <v>6.24</v>
      </c>
      <c r="G9" s="28">
        <f t="shared" si="0"/>
        <v>8.59</v>
      </c>
      <c r="H9" s="49">
        <v>3</v>
      </c>
      <c r="I9" s="96">
        <v>58.4</v>
      </c>
      <c r="J9" s="93">
        <v>80.1</v>
      </c>
      <c r="K9" s="93">
        <f>SUM(I9:J9)</f>
        <v>138.5</v>
      </c>
      <c r="L9" s="94">
        <v>4</v>
      </c>
      <c r="M9" s="95">
        <v>5</v>
      </c>
      <c r="N9" s="44">
        <v>4</v>
      </c>
      <c r="O9" s="20">
        <v>4</v>
      </c>
      <c r="P9" s="20">
        <v>4</v>
      </c>
      <c r="Q9" s="20">
        <v>7</v>
      </c>
      <c r="R9" s="20">
        <v>4</v>
      </c>
      <c r="S9" s="20">
        <v>1</v>
      </c>
      <c r="T9" s="20">
        <v>4</v>
      </c>
      <c r="U9" s="20">
        <v>4</v>
      </c>
      <c r="V9" s="2">
        <f t="shared" si="1"/>
        <v>32</v>
      </c>
      <c r="W9" s="49">
        <v>4</v>
      </c>
      <c r="X9" s="21">
        <v>13</v>
      </c>
      <c r="Y9" s="16">
        <v>4</v>
      </c>
    </row>
    <row r="10" spans="1:25" ht="12.75">
      <c r="A10" s="62" t="s">
        <v>34</v>
      </c>
      <c r="B10" s="60" t="s">
        <v>28</v>
      </c>
      <c r="C10" s="75">
        <v>298</v>
      </c>
      <c r="D10" s="58">
        <v>3</v>
      </c>
      <c r="E10" s="88">
        <v>2.25</v>
      </c>
      <c r="F10" s="39">
        <v>4.03</v>
      </c>
      <c r="G10" s="28">
        <f t="shared" si="0"/>
        <v>6.28</v>
      </c>
      <c r="H10" s="49">
        <v>2</v>
      </c>
      <c r="I10" s="92">
        <v>50.1</v>
      </c>
      <c r="J10" s="93">
        <v>43.2</v>
      </c>
      <c r="K10" s="93">
        <f>SUM(I10:J10)</f>
        <v>93.30000000000001</v>
      </c>
      <c r="L10" s="93">
        <v>11</v>
      </c>
      <c r="M10" s="95">
        <v>1</v>
      </c>
      <c r="N10" s="44">
        <v>1</v>
      </c>
      <c r="O10" s="20">
        <v>6</v>
      </c>
      <c r="P10" s="20">
        <v>1</v>
      </c>
      <c r="Q10" s="20">
        <v>2</v>
      </c>
      <c r="R10" s="20">
        <v>3</v>
      </c>
      <c r="S10" s="20">
        <v>4</v>
      </c>
      <c r="T10" s="20">
        <v>2</v>
      </c>
      <c r="U10" s="20">
        <v>3</v>
      </c>
      <c r="V10" s="2">
        <f t="shared" si="1"/>
        <v>22</v>
      </c>
      <c r="W10" s="49">
        <v>3</v>
      </c>
      <c r="X10" s="21">
        <v>9</v>
      </c>
      <c r="Y10" s="16" t="s">
        <v>30</v>
      </c>
    </row>
    <row r="11" spans="1:25" ht="12.75">
      <c r="A11" s="64" t="s">
        <v>36</v>
      </c>
      <c r="B11" s="61" t="s">
        <v>51</v>
      </c>
      <c r="C11" s="75">
        <v>287</v>
      </c>
      <c r="D11" s="58">
        <v>4</v>
      </c>
      <c r="E11" s="53">
        <v>2.38</v>
      </c>
      <c r="F11" s="89">
        <v>3.35</v>
      </c>
      <c r="G11" s="28">
        <f t="shared" si="0"/>
        <v>5.73</v>
      </c>
      <c r="H11" s="49">
        <v>1</v>
      </c>
      <c r="I11" s="92">
        <v>55.4</v>
      </c>
      <c r="J11" s="83">
        <v>36.8</v>
      </c>
      <c r="K11" s="93">
        <f>SUM(I11:J11)</f>
        <v>92.19999999999999</v>
      </c>
      <c r="L11" s="93">
        <v>10</v>
      </c>
      <c r="M11" s="95">
        <v>2</v>
      </c>
      <c r="N11" s="44">
        <v>2</v>
      </c>
      <c r="O11" s="20">
        <v>2</v>
      </c>
      <c r="P11" s="20">
        <v>2</v>
      </c>
      <c r="Q11" s="20">
        <v>1</v>
      </c>
      <c r="R11" s="20">
        <v>1</v>
      </c>
      <c r="S11" s="20">
        <v>4</v>
      </c>
      <c r="T11" s="20">
        <v>1</v>
      </c>
      <c r="U11" s="20">
        <v>1</v>
      </c>
      <c r="V11" s="2">
        <f t="shared" si="1"/>
        <v>14</v>
      </c>
      <c r="W11" s="49">
        <v>1</v>
      </c>
      <c r="X11" s="21">
        <v>8</v>
      </c>
      <c r="Y11" s="16" t="s">
        <v>29</v>
      </c>
    </row>
    <row r="12" spans="1:25" ht="13.5" thickBot="1">
      <c r="A12" s="72" t="s">
        <v>48</v>
      </c>
      <c r="B12" s="73" t="s">
        <v>55</v>
      </c>
      <c r="C12" s="76">
        <v>314</v>
      </c>
      <c r="D12" s="59">
        <v>2</v>
      </c>
      <c r="E12" s="56">
        <v>3.19</v>
      </c>
      <c r="F12" s="30">
        <v>9.02</v>
      </c>
      <c r="G12" s="29">
        <f>SUM(E12:F12)</f>
        <v>12.209999999999999</v>
      </c>
      <c r="H12" s="50">
        <v>5</v>
      </c>
      <c r="I12" s="84">
        <v>47.3</v>
      </c>
      <c r="J12" s="97">
        <v>77.2</v>
      </c>
      <c r="K12" s="97">
        <f>SUM(I12:J12)</f>
        <v>124.5</v>
      </c>
      <c r="L12" s="97">
        <v>10</v>
      </c>
      <c r="M12" s="98">
        <v>3</v>
      </c>
      <c r="N12" s="45">
        <v>3</v>
      </c>
      <c r="O12" s="46">
        <v>1</v>
      </c>
      <c r="P12" s="46">
        <v>3</v>
      </c>
      <c r="Q12" s="46">
        <v>3</v>
      </c>
      <c r="R12" s="46">
        <v>2</v>
      </c>
      <c r="S12" s="46">
        <v>4</v>
      </c>
      <c r="T12" s="46">
        <v>3</v>
      </c>
      <c r="U12" s="46">
        <v>1</v>
      </c>
      <c r="V12" s="11">
        <f t="shared" si="1"/>
        <v>20</v>
      </c>
      <c r="W12" s="50">
        <v>2</v>
      </c>
      <c r="X12" s="22">
        <v>12</v>
      </c>
      <c r="Y12" s="17" t="s">
        <v>31</v>
      </c>
    </row>
    <row r="13" spans="1:25" ht="12.75">
      <c r="A13" s="1"/>
      <c r="B13" s="1"/>
      <c r="C13" s="5"/>
      <c r="D13" s="6"/>
      <c r="E13" s="5"/>
      <c r="F13" s="5"/>
      <c r="G13" s="5"/>
      <c r="H13" s="6"/>
      <c r="I13" s="5"/>
      <c r="J13" s="5"/>
      <c r="K13" s="5"/>
      <c r="L13" s="5"/>
      <c r="M13" s="6"/>
      <c r="N13" s="5"/>
      <c r="O13" s="5"/>
      <c r="P13" s="5"/>
      <c r="Q13" s="5"/>
      <c r="R13" s="5"/>
      <c r="S13" s="5"/>
      <c r="T13" s="5"/>
      <c r="U13" s="5"/>
      <c r="V13" s="5"/>
      <c r="W13" s="6"/>
      <c r="X13" s="5"/>
      <c r="Y13" s="7"/>
    </row>
    <row r="14" spans="1:25" ht="12.75">
      <c r="A14" s="3" t="s">
        <v>24</v>
      </c>
      <c r="B14" s="3"/>
      <c r="C14" s="5"/>
      <c r="D14" s="8" t="s">
        <v>57</v>
      </c>
      <c r="E14" s="5"/>
      <c r="F14" s="5"/>
      <c r="G14" s="5"/>
      <c r="H14" s="6"/>
      <c r="I14" s="5"/>
      <c r="J14" s="5"/>
      <c r="K14" s="5"/>
      <c r="L14" s="5"/>
      <c r="M14" s="6"/>
      <c r="N14" s="5"/>
      <c r="O14" s="5"/>
      <c r="P14" s="5"/>
      <c r="Q14" s="5"/>
      <c r="R14" s="5"/>
      <c r="S14" s="5"/>
      <c r="T14" s="5"/>
      <c r="U14" s="5"/>
      <c r="V14" s="5"/>
      <c r="W14" s="6"/>
      <c r="X14" s="5"/>
      <c r="Y14" s="7"/>
    </row>
    <row r="15" spans="1:25" ht="12.75">
      <c r="A15" s="1"/>
      <c r="B15" s="1"/>
      <c r="C15" s="5"/>
      <c r="D15" s="8" t="s">
        <v>58</v>
      </c>
      <c r="E15" s="5"/>
      <c r="F15" s="5"/>
      <c r="G15" s="5"/>
      <c r="H15" s="6"/>
      <c r="I15" s="5"/>
      <c r="J15" s="5"/>
      <c r="K15" s="5"/>
      <c r="L15" s="5"/>
      <c r="M15" s="6"/>
      <c r="N15" s="5"/>
      <c r="O15" s="5"/>
      <c r="P15" s="5"/>
      <c r="Q15" s="5"/>
      <c r="R15" s="5"/>
      <c r="S15" s="5"/>
      <c r="T15" s="5"/>
      <c r="U15" s="5"/>
      <c r="V15" s="5"/>
      <c r="W15" s="6"/>
      <c r="X15" s="5"/>
      <c r="Y15" s="7"/>
    </row>
    <row r="16" spans="1:25" ht="12.75">
      <c r="A16" s="1"/>
      <c r="B16" s="1"/>
      <c r="C16" s="5"/>
      <c r="D16" s="8" t="s">
        <v>60</v>
      </c>
      <c r="E16" s="5"/>
      <c r="F16" s="5"/>
      <c r="G16" s="5"/>
      <c r="H16" s="6"/>
      <c r="I16" s="5"/>
      <c r="J16" s="5"/>
      <c r="K16" s="5"/>
      <c r="L16" s="5"/>
      <c r="M16" s="6"/>
      <c r="N16" s="5"/>
      <c r="O16" s="5"/>
      <c r="P16" s="5"/>
      <c r="Q16" s="5"/>
      <c r="R16" s="5"/>
      <c r="S16" s="5"/>
      <c r="T16" s="5"/>
      <c r="U16" s="5"/>
      <c r="V16" s="5"/>
      <c r="W16" s="6"/>
      <c r="X16" s="5"/>
      <c r="Y16" s="7"/>
    </row>
    <row r="17" spans="1:25" ht="12.75">
      <c r="A17" s="1"/>
      <c r="B17" s="1"/>
      <c r="C17" s="5"/>
      <c r="D17" s="8" t="s">
        <v>59</v>
      </c>
      <c r="E17" s="5"/>
      <c r="F17" s="5"/>
      <c r="G17" s="5"/>
      <c r="H17" s="6"/>
      <c r="I17" s="5"/>
      <c r="J17" s="5"/>
      <c r="K17" s="5"/>
      <c r="L17" s="5"/>
      <c r="M17" s="6"/>
      <c r="N17" s="5"/>
      <c r="O17" s="5"/>
      <c r="P17" s="5"/>
      <c r="Q17" s="5"/>
      <c r="R17" s="5"/>
      <c r="S17" s="5"/>
      <c r="T17" s="5"/>
      <c r="U17" s="5"/>
      <c r="V17" s="5"/>
      <c r="W17" s="6"/>
      <c r="X17" s="5"/>
      <c r="Y17" s="7"/>
    </row>
    <row r="18" spans="1:25" ht="12.75">
      <c r="A18" s="1"/>
      <c r="B18" s="1"/>
      <c r="C18" s="5"/>
      <c r="D18" s="8"/>
      <c r="E18" s="5"/>
      <c r="F18" s="5"/>
      <c r="G18" s="5"/>
      <c r="H18" s="6"/>
      <c r="I18" s="5"/>
      <c r="J18" s="5"/>
      <c r="K18" s="5"/>
      <c r="L18" s="5"/>
      <c r="M18" s="6"/>
      <c r="N18" s="5"/>
      <c r="O18" s="5"/>
      <c r="P18" s="5"/>
      <c r="Q18" s="5"/>
      <c r="R18" s="5"/>
      <c r="S18" s="5"/>
      <c r="T18" s="5"/>
      <c r="U18" s="5"/>
      <c r="V18" s="5"/>
      <c r="W18" s="6"/>
      <c r="X18" s="5"/>
      <c r="Y18" s="7"/>
    </row>
    <row r="19" spans="3:13" ht="12.75">
      <c r="C19" t="s">
        <v>20</v>
      </c>
      <c r="H19" t="s">
        <v>26</v>
      </c>
      <c r="M19" t="s">
        <v>27</v>
      </c>
    </row>
    <row r="20" spans="3:13" ht="12.75">
      <c r="C20" t="s">
        <v>21</v>
      </c>
      <c r="M20" t="s">
        <v>40</v>
      </c>
    </row>
    <row r="21" spans="3:13" ht="12.75">
      <c r="C21" t="s">
        <v>22</v>
      </c>
      <c r="M21" t="s">
        <v>41</v>
      </c>
    </row>
    <row r="22" spans="3:13" ht="12.75">
      <c r="C22" t="s">
        <v>23</v>
      </c>
      <c r="M22" t="s">
        <v>42</v>
      </c>
    </row>
    <row r="23" spans="3:13" ht="12.75">
      <c r="C23" t="s">
        <v>33</v>
      </c>
      <c r="M23" t="s">
        <v>43</v>
      </c>
    </row>
    <row r="24" spans="3:13" ht="12.75">
      <c r="C24" t="s">
        <v>32</v>
      </c>
      <c r="M24" t="s">
        <v>44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Semilet</dc:creator>
  <cp:keywords/>
  <dc:description/>
  <cp:lastModifiedBy>SemiletAD</cp:lastModifiedBy>
  <cp:lastPrinted>2011-07-06T06:12:31Z</cp:lastPrinted>
  <dcterms:created xsi:type="dcterms:W3CDTF">2005-06-28T05:00:14Z</dcterms:created>
  <dcterms:modified xsi:type="dcterms:W3CDTF">2011-07-06T07:01:21Z</dcterms:modified>
  <cp:category/>
  <cp:version/>
  <cp:contentType/>
  <cp:contentStatus/>
</cp:coreProperties>
</file>